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35" i="2"/>
  <c r="F25" i="2"/>
  <c r="F15" i="2"/>
</calcChain>
</file>

<file path=xl/sharedStrings.xml><?xml version="1.0" encoding="utf-8"?>
<sst xmlns="http://schemas.openxmlformats.org/spreadsheetml/2006/main" count="224" uniqueCount="93">
  <si>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</si>
  <si>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</si>
  <si>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</si>
  <si>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</si>
  <si>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</si>
  <si>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</si>
  <si>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</si>
  <si>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</si>
  <si>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</si>
  <si>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</si>
  <si>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</si>
  <si>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</si>
  <si>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</si>
  <si>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</si>
  <si>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</si>
  <si>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</si>
  <si>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1073</t>
  </si>
  <si>
    <t>Пудинг творожно-манный</t>
  </si>
  <si>
    <t>150</t>
  </si>
  <si>
    <t>14</t>
  </si>
  <si>
    <t>сладкое</t>
  </si>
  <si>
    <t>902</t>
  </si>
  <si>
    <t>Молоко сгущеное</t>
  </si>
  <si>
    <t>20</t>
  </si>
  <si>
    <t>2</t>
  </si>
  <si>
    <t>гор.напиток</t>
  </si>
  <si>
    <t>686</t>
  </si>
  <si>
    <t>Чай с лимоном</t>
  </si>
  <si>
    <t>200</t>
  </si>
  <si>
    <t>0</t>
  </si>
  <si>
    <t>фрукты</t>
  </si>
  <si>
    <t>976,03</t>
  </si>
  <si>
    <t>Яблоко</t>
  </si>
  <si>
    <t>115</t>
  </si>
  <si>
    <t xml:space="preserve">хлеб </t>
  </si>
  <si>
    <t>693</t>
  </si>
  <si>
    <t>Батон</t>
  </si>
  <si>
    <t>30</t>
  </si>
  <si>
    <t>1</t>
  </si>
  <si>
    <t>Обед</t>
  </si>
  <si>
    <t>закуска</t>
  </si>
  <si>
    <t>Кукуруза консервированная</t>
  </si>
  <si>
    <t>60</t>
  </si>
  <si>
    <t>4</t>
  </si>
  <si>
    <t>1 блюдо</t>
  </si>
  <si>
    <t>124</t>
  </si>
  <si>
    <t>Щи из свежей капусты с картофелем со сметаной</t>
  </si>
  <si>
    <t>5</t>
  </si>
  <si>
    <t>Плов со свининой</t>
  </si>
  <si>
    <t>230</t>
  </si>
  <si>
    <t>27</t>
  </si>
  <si>
    <t>напиток</t>
  </si>
  <si>
    <t>928</t>
  </si>
  <si>
    <t>Компот из смеси сухофруктов</t>
  </si>
  <si>
    <t>хлеб бел.</t>
  </si>
  <si>
    <t>Хлеб пшеничный 1с обогащенный</t>
  </si>
  <si>
    <t>хлеб черн.</t>
  </si>
  <si>
    <t>1 147</t>
  </si>
  <si>
    <t>Хлеб ржаной</t>
  </si>
  <si>
    <t>Алещенкова 6  (1-4 кл. льготное 74,34 руб.)</t>
  </si>
  <si>
    <t>Хлеб ржаной.</t>
  </si>
  <si>
    <t>Алещенкова 6  (5-11 кл. 84,67 руб)</t>
  </si>
  <si>
    <t>50</t>
  </si>
  <si>
    <t>57,9</t>
  </si>
  <si>
    <t>1,03</t>
  </si>
  <si>
    <t>3</t>
  </si>
  <si>
    <t>6,21</t>
  </si>
  <si>
    <t>250</t>
  </si>
  <si>
    <t>587,1</t>
  </si>
  <si>
    <t>15,95</t>
  </si>
  <si>
    <t>29</t>
  </si>
  <si>
    <t>58,65</t>
  </si>
  <si>
    <t>115,7</t>
  </si>
  <si>
    <t>0,46</t>
  </si>
  <si>
    <t>27,49</t>
  </si>
  <si>
    <t>25</t>
  </si>
  <si>
    <t>60,5</t>
  </si>
  <si>
    <t>2,03</t>
  </si>
  <si>
    <t>12,2</t>
  </si>
  <si>
    <t>64,8</t>
  </si>
  <si>
    <t>2,13</t>
  </si>
  <si>
    <t>10,63</t>
  </si>
  <si>
    <t>Алещенкова 6  (5-11 кл. ОВЗ комплекс 186,27 руб)</t>
  </si>
  <si>
    <t>180</t>
  </si>
  <si>
    <t>17</t>
  </si>
  <si>
    <t>40</t>
  </si>
  <si>
    <t>100</t>
  </si>
  <si>
    <t>6</t>
  </si>
  <si>
    <t>15</t>
  </si>
  <si>
    <t>21,88</t>
  </si>
  <si>
    <t>51,31</t>
  </si>
  <si>
    <t>1,93</t>
  </si>
  <si>
    <t>3,34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</si>
</sst>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8" workbookViewId="0">
      <selection activeCell="J49" sqref="J49"/>
    </sheetView>
  </sheetViews>
  <sheetFormatPr defaultRowHeight="15" x14ac:dyDescent="0.25"/>
  <cols>
    <col min="1" max="1" width="13.7109375" customWidth="1"/>
    <col min="2" max="2" width="13.28515625" customWidth="1"/>
    <col min="4" max="4" width="34.5703125" customWidth="1"/>
    <col min="5" max="5" width="12.28515625" customWidth="1"/>
    <col min="7" max="7" width="14.5703125" customWidth="1"/>
    <col min="9" max="9" width="13.28515625" customWidth="1"/>
    <col min="10" max="10" width="12.8554687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45400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4" t="s">
        <v>18</v>
      </c>
      <c r="F4" s="14">
        <v>42.93</v>
      </c>
      <c r="G4" s="14">
        <v>355.5</v>
      </c>
      <c r="H4" s="14">
        <v>22.47</v>
      </c>
      <c r="I4" s="14" t="s">
        <v>19</v>
      </c>
      <c r="J4" s="16">
        <v>23.94</v>
      </c>
    </row>
    <row r="5" spans="1:10" x14ac:dyDescent="0.25">
      <c r="A5" s="17"/>
      <c r="B5" s="18" t="s">
        <v>20</v>
      </c>
      <c r="C5" s="19" t="s">
        <v>21</v>
      </c>
      <c r="D5" s="20" t="s">
        <v>22</v>
      </c>
      <c r="E5" s="19" t="s">
        <v>23</v>
      </c>
      <c r="F5" s="19">
        <v>4.95</v>
      </c>
      <c r="G5" s="19">
        <v>64.2</v>
      </c>
      <c r="H5" s="19">
        <v>1.58</v>
      </c>
      <c r="I5" s="19" t="s">
        <v>24</v>
      </c>
      <c r="J5" s="21">
        <v>10.88</v>
      </c>
    </row>
    <row r="6" spans="1:10" ht="17.25" customHeight="1" x14ac:dyDescent="0.25">
      <c r="A6" s="17"/>
      <c r="B6" s="22" t="s">
        <v>25</v>
      </c>
      <c r="C6" s="23" t="s">
        <v>26</v>
      </c>
      <c r="D6" s="24" t="s">
        <v>27</v>
      </c>
      <c r="E6" s="23" t="s">
        <v>28</v>
      </c>
      <c r="F6" s="23">
        <v>4.82</v>
      </c>
      <c r="G6" s="23">
        <v>59.9</v>
      </c>
      <c r="H6" s="23">
        <v>0.06</v>
      </c>
      <c r="I6" s="23" t="s">
        <v>29</v>
      </c>
      <c r="J6" s="25">
        <v>15.16</v>
      </c>
    </row>
    <row r="7" spans="1:10" ht="17.25" customHeight="1" x14ac:dyDescent="0.25">
      <c r="A7" s="17"/>
      <c r="B7" s="18" t="s">
        <v>30</v>
      </c>
      <c r="C7" s="26" t="s">
        <v>31</v>
      </c>
      <c r="D7" s="20" t="s">
        <v>32</v>
      </c>
      <c r="E7" s="26" t="s">
        <v>33</v>
      </c>
      <c r="F7" s="26">
        <v>16.46</v>
      </c>
      <c r="G7" s="26">
        <v>54.1</v>
      </c>
      <c r="H7" s="26">
        <v>0.46</v>
      </c>
      <c r="I7" s="26" t="s">
        <v>29</v>
      </c>
      <c r="J7" s="27">
        <v>11.27</v>
      </c>
    </row>
    <row r="8" spans="1:10" ht="15.75" thickBot="1" x14ac:dyDescent="0.3">
      <c r="A8" s="28"/>
      <c r="B8" s="29" t="s">
        <v>34</v>
      </c>
      <c r="C8" s="30" t="s">
        <v>35</v>
      </c>
      <c r="D8" s="31" t="s">
        <v>36</v>
      </c>
      <c r="E8" s="30" t="s">
        <v>37</v>
      </c>
      <c r="F8" s="30">
        <v>3.95</v>
      </c>
      <c r="G8" s="30">
        <v>78.599999999999994</v>
      </c>
      <c r="H8" s="30">
        <v>2.25</v>
      </c>
      <c r="I8" s="30" t="s">
        <v>38</v>
      </c>
      <c r="J8" s="32">
        <v>15.42</v>
      </c>
    </row>
    <row r="9" spans="1:10" x14ac:dyDescent="0.25">
      <c r="A9" s="17" t="s">
        <v>39</v>
      </c>
      <c r="B9" s="18" t="s">
        <v>40</v>
      </c>
      <c r="C9" s="33">
        <v>812</v>
      </c>
      <c r="D9" s="34" t="s">
        <v>41</v>
      </c>
      <c r="E9" s="19" t="s">
        <v>42</v>
      </c>
      <c r="F9" s="19">
        <v>26.29</v>
      </c>
      <c r="G9" s="19">
        <v>69.5</v>
      </c>
      <c r="H9" s="19">
        <v>1.23</v>
      </c>
      <c r="I9" s="19" t="s">
        <v>43</v>
      </c>
      <c r="J9" s="21">
        <v>7.45</v>
      </c>
    </row>
    <row r="10" spans="1:10" ht="30" x14ac:dyDescent="0.25">
      <c r="A10" s="17"/>
      <c r="B10" s="22" t="s">
        <v>44</v>
      </c>
      <c r="C10" s="23" t="s">
        <v>45</v>
      </c>
      <c r="D10" s="24" t="s">
        <v>46</v>
      </c>
      <c r="E10" s="23" t="s">
        <v>28</v>
      </c>
      <c r="F10" s="23">
        <v>9.01</v>
      </c>
      <c r="G10" s="23">
        <v>84.3</v>
      </c>
      <c r="H10" s="23">
        <v>1.65</v>
      </c>
      <c r="I10" s="23" t="s">
        <v>47</v>
      </c>
      <c r="J10" s="25">
        <v>8.08</v>
      </c>
    </row>
    <row r="11" spans="1:10" x14ac:dyDescent="0.25">
      <c r="A11" s="17"/>
      <c r="B11" s="22" t="s">
        <v>15</v>
      </c>
      <c r="C11" s="26">
        <v>1018</v>
      </c>
      <c r="D11" s="35" t="s">
        <v>48</v>
      </c>
      <c r="E11" s="23" t="s">
        <v>49</v>
      </c>
      <c r="F11" s="23">
        <v>45.9</v>
      </c>
      <c r="G11" s="23">
        <v>540.1</v>
      </c>
      <c r="H11" s="23">
        <v>14.67</v>
      </c>
      <c r="I11" s="23" t="s">
        <v>50</v>
      </c>
      <c r="J11" s="25">
        <v>53.95</v>
      </c>
    </row>
    <row r="12" spans="1:10" x14ac:dyDescent="0.25">
      <c r="A12" s="17"/>
      <c r="B12" s="22" t="s">
        <v>51</v>
      </c>
      <c r="C12" s="36" t="s">
        <v>52</v>
      </c>
      <c r="D12" s="37" t="s">
        <v>53</v>
      </c>
      <c r="E12" s="36" t="s">
        <v>28</v>
      </c>
      <c r="F12" s="36">
        <v>5.79</v>
      </c>
      <c r="G12" s="36">
        <v>115.7</v>
      </c>
      <c r="H12" s="36">
        <v>0.46</v>
      </c>
      <c r="I12" s="36" t="s">
        <v>29</v>
      </c>
      <c r="J12" s="38">
        <v>27.49</v>
      </c>
    </row>
    <row r="13" spans="1:10" x14ac:dyDescent="0.25">
      <c r="A13" s="17"/>
      <c r="B13" s="22" t="s">
        <v>54</v>
      </c>
      <c r="C13" s="36">
        <v>897.01</v>
      </c>
      <c r="D13" s="24" t="s">
        <v>55</v>
      </c>
      <c r="E13" s="23" t="s">
        <v>23</v>
      </c>
      <c r="F13" s="23">
        <v>1.5</v>
      </c>
      <c r="G13" s="23">
        <v>48.4</v>
      </c>
      <c r="H13" s="23">
        <v>1.62</v>
      </c>
      <c r="I13" s="23" t="s">
        <v>29</v>
      </c>
      <c r="J13" s="25">
        <v>9.76</v>
      </c>
    </row>
    <row r="14" spans="1:10" x14ac:dyDescent="0.25">
      <c r="A14" s="17"/>
      <c r="B14" s="22" t="s">
        <v>56</v>
      </c>
      <c r="C14" s="36" t="s">
        <v>57</v>
      </c>
      <c r="D14" s="24" t="s">
        <v>58</v>
      </c>
      <c r="E14" s="23">
        <v>15</v>
      </c>
      <c r="F14" s="23">
        <v>1.95</v>
      </c>
      <c r="G14" s="23">
        <v>38.9</v>
      </c>
      <c r="H14" s="23">
        <v>1.28</v>
      </c>
      <c r="I14" s="23" t="s">
        <v>29</v>
      </c>
      <c r="J14" s="25">
        <v>6.38</v>
      </c>
    </row>
    <row r="15" spans="1:10" ht="15.75" thickBot="1" x14ac:dyDescent="0.3">
      <c r="A15" s="28"/>
      <c r="B15" s="39"/>
      <c r="C15" s="30"/>
      <c r="D15" s="31"/>
      <c r="E15" s="30"/>
      <c r="F15" s="30">
        <f>F4+F5+F6+F7+F8+F9+F10+F11+F12+F13+F14</f>
        <v>163.54999999999998</v>
      </c>
      <c r="G15" s="30"/>
      <c r="H15" s="30"/>
      <c r="I15" s="30"/>
      <c r="J15" s="32"/>
    </row>
    <row r="17" spans="1:10" s="1" customFormat="1" ht="15" customHeight="1" x14ac:dyDescent="0.25">
      <c r="A17" s="1" t="s">
        <v>0</v>
      </c>
      <c r="B17" s="2" t="s">
        <v>1</v>
      </c>
      <c r="C17" s="3"/>
      <c r="D17" s="4"/>
      <c r="E17" s="1" t="s">
        <v>2</v>
      </c>
      <c r="F17" s="5" t="s">
        <v>59</v>
      </c>
      <c r="G17" s="6"/>
      <c r="H17" s="6"/>
      <c r="I17" s="7"/>
      <c r="J17" s="8">
        <v>45400</v>
      </c>
    </row>
    <row r="18" spans="1:10" ht="15.75" thickBot="1" x14ac:dyDescent="0.3"/>
    <row r="19" spans="1:10" ht="15.75" thickBot="1" x14ac:dyDescent="0.3">
      <c r="A19" s="9" t="s">
        <v>4</v>
      </c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1" t="s">
        <v>13</v>
      </c>
    </row>
    <row r="20" spans="1:10" ht="30.75" customHeight="1" x14ac:dyDescent="0.25">
      <c r="A20" s="40" t="s">
        <v>14</v>
      </c>
      <c r="B20" s="13" t="s">
        <v>40</v>
      </c>
      <c r="C20" s="33">
        <v>812</v>
      </c>
      <c r="D20" s="34" t="s">
        <v>41</v>
      </c>
      <c r="E20" s="33" t="s">
        <v>37</v>
      </c>
      <c r="F20" s="33">
        <v>13.96</v>
      </c>
      <c r="G20" s="33">
        <v>34.799999999999997</v>
      </c>
      <c r="H20" s="33">
        <v>0.62</v>
      </c>
      <c r="I20" s="33">
        <v>2</v>
      </c>
      <c r="J20" s="41">
        <v>3.72</v>
      </c>
    </row>
    <row r="21" spans="1:10" x14ac:dyDescent="0.25">
      <c r="A21" s="17"/>
      <c r="B21" s="18" t="s">
        <v>15</v>
      </c>
      <c r="C21" s="26">
        <v>1018</v>
      </c>
      <c r="D21" s="35" t="s">
        <v>48</v>
      </c>
      <c r="E21" s="26" t="s">
        <v>49</v>
      </c>
      <c r="F21" s="26">
        <v>49.88</v>
      </c>
      <c r="G21" s="26">
        <v>540.1</v>
      </c>
      <c r="H21" s="26">
        <v>14.67</v>
      </c>
      <c r="I21" s="26">
        <v>27</v>
      </c>
      <c r="J21" s="27">
        <v>53.95</v>
      </c>
    </row>
    <row r="22" spans="1:10" ht="16.5" customHeight="1" x14ac:dyDescent="0.25">
      <c r="A22" s="17"/>
      <c r="B22" s="22" t="s">
        <v>51</v>
      </c>
      <c r="C22" s="36" t="s">
        <v>52</v>
      </c>
      <c r="D22" s="37" t="s">
        <v>53</v>
      </c>
      <c r="E22" s="36" t="s">
        <v>28</v>
      </c>
      <c r="F22" s="36">
        <v>6.14</v>
      </c>
      <c r="G22" s="36">
        <v>115.7</v>
      </c>
      <c r="H22" s="36">
        <v>0.46</v>
      </c>
      <c r="I22" s="36">
        <v>0</v>
      </c>
      <c r="J22" s="38">
        <v>27.49</v>
      </c>
    </row>
    <row r="23" spans="1:10" ht="14.25" customHeight="1" x14ac:dyDescent="0.25">
      <c r="A23" s="17"/>
      <c r="B23" s="42" t="s">
        <v>54</v>
      </c>
      <c r="C23" s="43">
        <v>897.01</v>
      </c>
      <c r="D23" s="37" t="s">
        <v>55</v>
      </c>
      <c r="E23" s="43" t="s">
        <v>23</v>
      </c>
      <c r="F23" s="43">
        <v>1.6</v>
      </c>
      <c r="G23" s="43">
        <v>48.4</v>
      </c>
      <c r="H23" s="43">
        <v>1.62</v>
      </c>
      <c r="I23" s="43">
        <v>0</v>
      </c>
      <c r="J23" s="44">
        <v>9.76</v>
      </c>
    </row>
    <row r="24" spans="1:10" ht="15.75" customHeight="1" thickBot="1" x14ac:dyDescent="0.3">
      <c r="A24" s="28"/>
      <c r="B24" s="29" t="s">
        <v>56</v>
      </c>
      <c r="C24" s="45" t="s">
        <v>57</v>
      </c>
      <c r="D24" s="46" t="s">
        <v>60</v>
      </c>
      <c r="E24" s="45" t="s">
        <v>23</v>
      </c>
      <c r="F24" s="45">
        <v>2.76</v>
      </c>
      <c r="G24" s="45">
        <v>51.8</v>
      </c>
      <c r="H24" s="45">
        <v>1.7</v>
      </c>
      <c r="I24" s="45">
        <v>1</v>
      </c>
      <c r="J24" s="47">
        <v>8.5</v>
      </c>
    </row>
    <row r="25" spans="1:10" ht="15.75" thickBot="1" x14ac:dyDescent="0.3">
      <c r="A25" s="28"/>
      <c r="B25" s="39"/>
      <c r="C25" s="45"/>
      <c r="D25" s="48"/>
      <c r="E25" s="45"/>
      <c r="F25" s="45">
        <f>F20+F21+F22+F23+F24</f>
        <v>74.34</v>
      </c>
      <c r="G25" s="45"/>
      <c r="H25" s="45"/>
      <c r="I25" s="45"/>
      <c r="J25" s="47"/>
    </row>
    <row r="27" spans="1:10" s="1" customFormat="1" ht="15" customHeight="1" x14ac:dyDescent="0.25">
      <c r="A27" s="1" t="s">
        <v>0</v>
      </c>
      <c r="B27" s="2" t="s">
        <v>1</v>
      </c>
      <c r="C27" s="3"/>
      <c r="D27" s="49"/>
      <c r="E27" s="1" t="s">
        <v>2</v>
      </c>
      <c r="F27" s="5" t="s">
        <v>61</v>
      </c>
      <c r="G27" s="6"/>
      <c r="H27" s="6"/>
      <c r="I27" s="7"/>
      <c r="J27" s="8">
        <v>45400</v>
      </c>
    </row>
    <row r="28" spans="1:10" ht="15.75" thickBot="1" x14ac:dyDescent="0.3"/>
    <row r="29" spans="1:10" ht="15.75" thickBot="1" x14ac:dyDescent="0.3">
      <c r="A29" s="50" t="s">
        <v>4</v>
      </c>
      <c r="B29" s="51" t="s">
        <v>5</v>
      </c>
      <c r="C29" s="51" t="s">
        <v>6</v>
      </c>
      <c r="D29" s="51" t="s">
        <v>7</v>
      </c>
      <c r="E29" s="51" t="s">
        <v>8</v>
      </c>
      <c r="F29" s="51" t="s">
        <v>9</v>
      </c>
      <c r="G29" s="51" t="s">
        <v>10</v>
      </c>
      <c r="H29" s="51" t="s">
        <v>11</v>
      </c>
      <c r="I29" s="51" t="s">
        <v>12</v>
      </c>
      <c r="J29" s="52" t="s">
        <v>13</v>
      </c>
    </row>
    <row r="30" spans="1:10" ht="30.75" customHeight="1" x14ac:dyDescent="0.25">
      <c r="A30" s="53" t="s">
        <v>14</v>
      </c>
      <c r="B30" s="54" t="s">
        <v>40</v>
      </c>
      <c r="C30" s="55">
        <v>812</v>
      </c>
      <c r="D30" s="56" t="s">
        <v>41</v>
      </c>
      <c r="E30" s="57" t="s">
        <v>62</v>
      </c>
      <c r="F30" s="57" t="s">
        <v>89</v>
      </c>
      <c r="G30" s="57" t="s">
        <v>63</v>
      </c>
      <c r="H30" s="57" t="s">
        <v>64</v>
      </c>
      <c r="I30" s="57" t="s">
        <v>65</v>
      </c>
      <c r="J30" s="58" t="s">
        <v>66</v>
      </c>
    </row>
    <row r="31" spans="1:10" x14ac:dyDescent="0.25">
      <c r="A31" s="59"/>
      <c r="B31" s="60" t="s">
        <v>15</v>
      </c>
      <c r="C31" s="26">
        <v>1018</v>
      </c>
      <c r="D31" s="35" t="s">
        <v>48</v>
      </c>
      <c r="E31" s="61" t="s">
        <v>67</v>
      </c>
      <c r="F31" s="61" t="s">
        <v>90</v>
      </c>
      <c r="G31" s="61" t="s">
        <v>68</v>
      </c>
      <c r="H31" s="61" t="s">
        <v>69</v>
      </c>
      <c r="I31" s="61" t="s">
        <v>70</v>
      </c>
      <c r="J31" s="62" t="s">
        <v>71</v>
      </c>
    </row>
    <row r="32" spans="1:10" ht="16.5" customHeight="1" x14ac:dyDescent="0.25">
      <c r="A32" s="59"/>
      <c r="B32" s="63" t="s">
        <v>51</v>
      </c>
      <c r="C32" s="64" t="s">
        <v>52</v>
      </c>
      <c r="D32" s="65" t="s">
        <v>53</v>
      </c>
      <c r="E32" s="66" t="s">
        <v>28</v>
      </c>
      <c r="F32" s="66" t="s">
        <v>66</v>
      </c>
      <c r="G32" s="66" t="s">
        <v>72</v>
      </c>
      <c r="H32" s="66" t="s">
        <v>73</v>
      </c>
      <c r="I32" s="66" t="s">
        <v>29</v>
      </c>
      <c r="J32" s="67" t="s">
        <v>74</v>
      </c>
    </row>
    <row r="33" spans="1:10" ht="14.25" customHeight="1" x14ac:dyDescent="0.25">
      <c r="A33" s="59"/>
      <c r="B33" s="68" t="s">
        <v>54</v>
      </c>
      <c r="C33" s="69">
        <v>897.01</v>
      </c>
      <c r="D33" s="65" t="s">
        <v>55</v>
      </c>
      <c r="E33" s="70" t="s">
        <v>75</v>
      </c>
      <c r="F33" s="70" t="s">
        <v>91</v>
      </c>
      <c r="G33" s="70" t="s">
        <v>76</v>
      </c>
      <c r="H33" s="70" t="s">
        <v>77</v>
      </c>
      <c r="I33" s="70" t="s">
        <v>29</v>
      </c>
      <c r="J33" s="71" t="s">
        <v>78</v>
      </c>
    </row>
    <row r="34" spans="1:10" ht="15.75" customHeight="1" thickBot="1" x14ac:dyDescent="0.3">
      <c r="A34" s="72"/>
      <c r="B34" s="73" t="s">
        <v>56</v>
      </c>
      <c r="C34" s="74" t="s">
        <v>57</v>
      </c>
      <c r="D34" s="75" t="s">
        <v>60</v>
      </c>
      <c r="E34" s="76" t="s">
        <v>75</v>
      </c>
      <c r="F34" s="76" t="s">
        <v>92</v>
      </c>
      <c r="G34" s="76" t="s">
        <v>79</v>
      </c>
      <c r="H34" s="76" t="s">
        <v>80</v>
      </c>
      <c r="I34" s="76" t="s">
        <v>38</v>
      </c>
      <c r="J34" s="77" t="s">
        <v>81</v>
      </c>
    </row>
    <row r="35" spans="1:10" ht="15.75" thickBot="1" x14ac:dyDescent="0.3">
      <c r="A35" s="72"/>
      <c r="B35" s="78"/>
      <c r="C35" s="74"/>
      <c r="D35" s="79"/>
      <c r="E35" s="76"/>
      <c r="F35" s="76">
        <f>F30+F31+F32+F33+F34</f>
        <v>84.67</v>
      </c>
      <c r="G35" s="76"/>
      <c r="H35" s="76"/>
      <c r="I35" s="76"/>
      <c r="J35" s="77"/>
    </row>
    <row r="38" spans="1:10" s="1" customFormat="1" ht="15" customHeight="1" x14ac:dyDescent="0.25">
      <c r="A38" s="1" t="s">
        <v>0</v>
      </c>
      <c r="B38" s="2" t="s">
        <v>1</v>
      </c>
      <c r="C38" s="3"/>
      <c r="D38" s="4"/>
      <c r="E38" s="1" t="s">
        <v>2</v>
      </c>
      <c r="F38" s="5" t="s">
        <v>82</v>
      </c>
      <c r="G38" s="6"/>
      <c r="H38" s="6"/>
      <c r="I38" s="7"/>
      <c r="J38" s="8">
        <v>45400</v>
      </c>
    </row>
    <row r="39" spans="1:10" ht="15.75" thickBot="1" x14ac:dyDescent="0.3"/>
    <row r="40" spans="1:10" ht="15.75" thickBot="1" x14ac:dyDescent="0.3">
      <c r="A40" s="9" t="s">
        <v>4</v>
      </c>
      <c r="B40" s="10" t="s">
        <v>5</v>
      </c>
      <c r="C40" s="10" t="s">
        <v>6</v>
      </c>
      <c r="D40" s="10" t="s">
        <v>7</v>
      </c>
      <c r="E40" s="10" t="s">
        <v>8</v>
      </c>
      <c r="F40" s="10" t="s">
        <v>9</v>
      </c>
      <c r="G40" s="10" t="s">
        <v>10</v>
      </c>
      <c r="H40" s="10" t="s">
        <v>11</v>
      </c>
      <c r="I40" s="10" t="s">
        <v>12</v>
      </c>
      <c r="J40" s="11" t="s">
        <v>13</v>
      </c>
    </row>
    <row r="41" spans="1:10" x14ac:dyDescent="0.25">
      <c r="A41" s="12" t="s">
        <v>14</v>
      </c>
      <c r="B41" s="13" t="s">
        <v>15</v>
      </c>
      <c r="C41" s="14" t="s">
        <v>16</v>
      </c>
      <c r="D41" s="15" t="s">
        <v>17</v>
      </c>
      <c r="E41" s="14" t="s">
        <v>83</v>
      </c>
      <c r="F41" s="14">
        <v>50.57</v>
      </c>
      <c r="G41" s="14">
        <v>426.6</v>
      </c>
      <c r="H41" s="14">
        <v>26.96</v>
      </c>
      <c r="I41" s="14" t="s">
        <v>84</v>
      </c>
      <c r="J41" s="16">
        <v>28.73</v>
      </c>
    </row>
    <row r="42" spans="1:10" x14ac:dyDescent="0.25">
      <c r="A42" s="17"/>
      <c r="B42" s="18" t="s">
        <v>20</v>
      </c>
      <c r="C42" s="19" t="s">
        <v>21</v>
      </c>
      <c r="D42" s="20" t="s">
        <v>22</v>
      </c>
      <c r="E42" s="19" t="s">
        <v>23</v>
      </c>
      <c r="F42" s="19">
        <v>4.87</v>
      </c>
      <c r="G42" s="19">
        <v>64.2</v>
      </c>
      <c r="H42" s="19">
        <v>1.58</v>
      </c>
      <c r="I42" s="19" t="s">
        <v>24</v>
      </c>
      <c r="J42" s="21">
        <v>10.88</v>
      </c>
    </row>
    <row r="43" spans="1:10" ht="17.25" customHeight="1" x14ac:dyDescent="0.25">
      <c r="A43" s="17"/>
      <c r="B43" s="22" t="s">
        <v>25</v>
      </c>
      <c r="C43" s="23" t="s">
        <v>26</v>
      </c>
      <c r="D43" s="24" t="s">
        <v>27</v>
      </c>
      <c r="E43" s="23" t="s">
        <v>28</v>
      </c>
      <c r="F43" s="23">
        <v>3.92</v>
      </c>
      <c r="G43" s="23">
        <v>59.9</v>
      </c>
      <c r="H43" s="23">
        <v>0.06</v>
      </c>
      <c r="I43" s="23" t="s">
        <v>29</v>
      </c>
      <c r="J43" s="25">
        <v>15.16</v>
      </c>
    </row>
    <row r="44" spans="1:10" ht="17.25" customHeight="1" x14ac:dyDescent="0.25">
      <c r="A44" s="17"/>
      <c r="B44" s="18" t="s">
        <v>30</v>
      </c>
      <c r="C44" s="26" t="s">
        <v>31</v>
      </c>
      <c r="D44" s="20" t="s">
        <v>32</v>
      </c>
      <c r="E44" s="26" t="s">
        <v>33</v>
      </c>
      <c r="F44" s="26">
        <v>16.2</v>
      </c>
      <c r="G44" s="26">
        <v>54.1</v>
      </c>
      <c r="H44" s="26">
        <v>0.46</v>
      </c>
      <c r="I44" s="26" t="s">
        <v>29</v>
      </c>
      <c r="J44" s="27">
        <v>11.27</v>
      </c>
    </row>
    <row r="45" spans="1:10" ht="15.75" thickBot="1" x14ac:dyDescent="0.3">
      <c r="A45" s="28"/>
      <c r="B45" s="29" t="s">
        <v>34</v>
      </c>
      <c r="C45" s="30" t="s">
        <v>35</v>
      </c>
      <c r="D45" s="31" t="s">
        <v>36</v>
      </c>
      <c r="E45" s="30" t="s">
        <v>85</v>
      </c>
      <c r="F45" s="30">
        <v>5.64</v>
      </c>
      <c r="G45" s="30">
        <v>104.8</v>
      </c>
      <c r="H45" s="30">
        <v>3</v>
      </c>
      <c r="I45" s="30" t="s">
        <v>38</v>
      </c>
      <c r="J45" s="32">
        <v>20.56</v>
      </c>
    </row>
    <row r="46" spans="1:10" x14ac:dyDescent="0.25">
      <c r="A46" s="17" t="s">
        <v>39</v>
      </c>
      <c r="B46" s="18" t="s">
        <v>40</v>
      </c>
      <c r="C46" s="33">
        <v>812</v>
      </c>
      <c r="D46" s="34" t="s">
        <v>41</v>
      </c>
      <c r="E46" s="19" t="s">
        <v>86</v>
      </c>
      <c r="F46" s="19">
        <v>35.26</v>
      </c>
      <c r="G46" s="19">
        <v>115.9</v>
      </c>
      <c r="H46" s="19">
        <v>2.0499999999999998</v>
      </c>
      <c r="I46" s="19" t="s">
        <v>87</v>
      </c>
      <c r="J46" s="21">
        <v>12.41</v>
      </c>
    </row>
    <row r="47" spans="1:10" ht="30" x14ac:dyDescent="0.25">
      <c r="A47" s="17"/>
      <c r="B47" s="22" t="s">
        <v>44</v>
      </c>
      <c r="C47" s="23" t="s">
        <v>45</v>
      </c>
      <c r="D47" s="24" t="s">
        <v>46</v>
      </c>
      <c r="E47" s="23" t="s">
        <v>67</v>
      </c>
      <c r="F47" s="23">
        <v>9.09</v>
      </c>
      <c r="G47" s="23">
        <v>105.4</v>
      </c>
      <c r="H47" s="23">
        <v>2.06</v>
      </c>
      <c r="I47" s="23" t="s">
        <v>87</v>
      </c>
      <c r="J47" s="25">
        <v>10.11</v>
      </c>
    </row>
    <row r="48" spans="1:10" x14ac:dyDescent="0.25">
      <c r="A48" s="17"/>
      <c r="B48" s="22" t="s">
        <v>15</v>
      </c>
      <c r="C48" s="26">
        <v>1018</v>
      </c>
      <c r="D48" s="35" t="s">
        <v>48</v>
      </c>
      <c r="E48" s="23" t="s">
        <v>67</v>
      </c>
      <c r="F48" s="23">
        <v>52.85</v>
      </c>
      <c r="G48" s="23">
        <v>587.1</v>
      </c>
      <c r="H48" s="23">
        <v>15.95</v>
      </c>
      <c r="I48" s="23" t="s">
        <v>70</v>
      </c>
      <c r="J48" s="25">
        <v>58.65</v>
      </c>
    </row>
    <row r="49" spans="1:10" x14ac:dyDescent="0.25">
      <c r="A49" s="17"/>
      <c r="B49" s="22" t="s">
        <v>51</v>
      </c>
      <c r="C49" s="36" t="s">
        <v>52</v>
      </c>
      <c r="D49" s="37" t="s">
        <v>53</v>
      </c>
      <c r="E49" s="36" t="s">
        <v>28</v>
      </c>
      <c r="F49" s="36">
        <v>5.01</v>
      </c>
      <c r="G49" s="36">
        <v>115.7</v>
      </c>
      <c r="H49" s="36">
        <v>0.46</v>
      </c>
      <c r="I49" s="36" t="s">
        <v>29</v>
      </c>
      <c r="J49" s="38">
        <v>27.49</v>
      </c>
    </row>
    <row r="50" spans="1:10" x14ac:dyDescent="0.25">
      <c r="A50" s="17"/>
      <c r="B50" s="22" t="s">
        <v>54</v>
      </c>
      <c r="C50" s="36">
        <v>897.01</v>
      </c>
      <c r="D50" s="24" t="s">
        <v>55</v>
      </c>
      <c r="E50" s="23" t="s">
        <v>23</v>
      </c>
      <c r="F50" s="23">
        <v>1.25</v>
      </c>
      <c r="G50" s="23">
        <v>48.4</v>
      </c>
      <c r="H50" s="23">
        <v>1.62</v>
      </c>
      <c r="I50" s="23" t="s">
        <v>29</v>
      </c>
      <c r="J50" s="25">
        <v>9.76</v>
      </c>
    </row>
    <row r="51" spans="1:10" x14ac:dyDescent="0.25">
      <c r="A51" s="17"/>
      <c r="B51" s="22" t="s">
        <v>56</v>
      </c>
      <c r="C51" s="36" t="s">
        <v>57</v>
      </c>
      <c r="D51" s="24" t="s">
        <v>58</v>
      </c>
      <c r="E51" s="23" t="s">
        <v>88</v>
      </c>
      <c r="F51" s="23">
        <v>1.61</v>
      </c>
      <c r="G51" s="23">
        <v>38.9</v>
      </c>
      <c r="H51" s="23">
        <v>1.28</v>
      </c>
      <c r="I51" s="23" t="s">
        <v>29</v>
      </c>
      <c r="J51" s="25">
        <v>6.38</v>
      </c>
    </row>
    <row r="52" spans="1:10" ht="15.75" thickBot="1" x14ac:dyDescent="0.3">
      <c r="A52" s="28"/>
      <c r="B52" s="39"/>
      <c r="C52" s="30"/>
      <c r="D52" s="31"/>
      <c r="E52" s="30"/>
      <c r="F52" s="30">
        <f>SUM(F41:F51)</f>
        <v>186.27</v>
      </c>
      <c r="G52" s="30"/>
      <c r="H52" s="30"/>
      <c r="I52" s="30"/>
      <c r="J52" s="32"/>
    </row>
  </sheetData>
  <mergeCells count="4">
    <mergeCell ref="B1:D1"/>
    <mergeCell ref="B17:D17"/>
    <mergeCell ref="B27:D27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2024-04-12T10:19:46Z</dcterms:modified>
</cp:coreProperties>
</file>